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<sst xmlns="http://schemas.openxmlformats.org/spreadsheetml/2006/main" count="56" uniqueCount="53">
  <si>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Sokolovská 7</t>
  </si>
  <si>
    <t>186 00   Praha 8</t>
  </si>
  <si>
    <t>Cena bez DPH</t>
  </si>
  <si>
    <t>Cena s DPH</t>
  </si>
  <si>
    <t>Revize a servis hydrantových systémů</t>
  </si>
  <si>
    <t>Kontrola rozvodu požárního vodovodu</t>
  </si>
  <si>
    <t>Vypracování protokolu za 1 stranu strojopisu</t>
  </si>
  <si>
    <t>Hodinová zúčtovací sazba - další úkony</t>
  </si>
  <si>
    <t>Hodinová sazba snížená</t>
  </si>
  <si>
    <t>Hodinová sazba běžná</t>
  </si>
  <si>
    <t>Revize a servis hasicích přístrojů</t>
  </si>
  <si>
    <t>Kontrola   HP                        PG 50  /  PG 60</t>
  </si>
  <si>
    <t xml:space="preserve">     DPH</t>
  </si>
  <si>
    <t>Likvidace tlakové patrony hasicího přístroje</t>
  </si>
  <si>
    <r>
      <t xml:space="preserve">e-mail: </t>
    </r>
    <r>
      <rPr>
        <b/>
        <sz val="10"/>
        <rFont val="Arial CE"/>
        <family val="2"/>
      </rPr>
      <t>Zarovka@seznam.cz</t>
    </r>
  </si>
  <si>
    <r>
      <t>Kontrola   HP                        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        2x10</t>
    </r>
  </si>
  <si>
    <r>
      <t>Kontrola   HP                        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        1x30</t>
    </r>
  </si>
  <si>
    <r>
      <t>Kontrola   HP                        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        2x30</t>
    </r>
  </si>
  <si>
    <r>
      <t>Kontrola   HP                        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        4x30</t>
    </r>
  </si>
  <si>
    <r>
      <t>Plnění HP včetně náplně        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    1,5 / 2</t>
    </r>
  </si>
  <si>
    <r>
      <t>Plnění HP včetně náplně         CO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0"/>
      </rPr>
      <t xml:space="preserve">       5 / 6</t>
    </r>
  </si>
  <si>
    <t>CENÍK SLUŽEB</t>
  </si>
  <si>
    <t xml:space="preserve">Kontrola HP  stálotlaké </t>
  </si>
  <si>
    <t>(roční)</t>
  </si>
  <si>
    <t xml:space="preserve">Kontrola HP  s tlakovou patronou   </t>
  </si>
  <si>
    <t>Montáž (demontáž) věšáků HP nebo krytů HP</t>
  </si>
  <si>
    <t>ŽÁROVKA s.r.o.</t>
  </si>
  <si>
    <t>(nebezpečný odpad)</t>
  </si>
  <si>
    <t>Tlaková zkouška hadice</t>
  </si>
  <si>
    <t>Tel.: 602 34 35 76</t>
  </si>
  <si>
    <t>Vizuální kontrola HP</t>
  </si>
  <si>
    <t>Zdarma</t>
  </si>
  <si>
    <t>Kontrolní   štítek   v   rámci   revize</t>
  </si>
  <si>
    <r>
      <t xml:space="preserve">DIČ: </t>
    </r>
    <r>
      <rPr>
        <b/>
        <sz val="10"/>
        <rFont val="Arial CE"/>
        <family val="2"/>
      </rPr>
      <t>CZ 26456001</t>
    </r>
  </si>
  <si>
    <t>za 1 km</t>
  </si>
  <si>
    <t>Likvidace vyřazeného HP do 6kg náplně</t>
  </si>
  <si>
    <t>Likvidace vyřazeného HP do 10kg náplně</t>
  </si>
  <si>
    <t>(opravy, rozptýlenost přístrojů, přemotávání hadic, úklid v hydrantech, ztráta času jízdou, prostoje zaviněné zákazníkem, práce odborně způsobilé osoby, aj.)</t>
  </si>
  <si>
    <t>Cestovné mimo Prahu</t>
  </si>
  <si>
    <t>Cestovné paušál - centrum Prahy</t>
  </si>
  <si>
    <t>Cestovné paušál - mimo centrum Prahy</t>
  </si>
  <si>
    <t>Periodická zkouška těsnosti a pevnosti přenosných HP</t>
  </si>
  <si>
    <t>Revize požárně bezpečnostních zařízení</t>
  </si>
  <si>
    <t>Kontrola požární klapky</t>
  </si>
  <si>
    <t>Kontrola stěnového požárního uzávěru</t>
  </si>
  <si>
    <t>Kontrola požárních dveří</t>
  </si>
  <si>
    <t>Kontrola protipožárních ucpávek (prostupů)</t>
  </si>
  <si>
    <t>Preventivní požární prohlídka (za objekt)</t>
  </si>
  <si>
    <t>Hodinová sazba odborně způsobilé osoby</t>
  </si>
  <si>
    <t>Ceny platné od 01.01.2013 - změna cen vyhrazena.</t>
  </si>
  <si>
    <r>
      <t xml:space="preserve">Kontrola vývodu požárního vodovodu </t>
    </r>
    <r>
      <rPr>
        <sz val="8"/>
        <rFont val="Arial CE"/>
        <family val="2"/>
      </rPr>
      <t>(nástěnný,podzemní, nadzemní)</t>
    </r>
  </si>
  <si>
    <t>Doplnění stálotlakých HP tlakovým plynem</t>
  </si>
  <si>
    <t>Plnění stálotlakých HP   6 kg náplně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</si>
</sst>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#,##0.00\ &quot;Kč&quot;"/>
    <numFmt numFmtId="166" formatCode="000\ 00"/>
  </numFmts>
  <fonts count="44">
    <font>
      <sz val="10"/>
      <name val="Arial CE"/>
      <family val="0"/>
    </font>
    <font>
      <sz val="18"/>
      <name val="Arial CE"/>
      <family val="2"/>
    </font>
    <font>
      <b/>
      <sz val="10"/>
      <name val="Arial CE"/>
      <family val="2"/>
    </font>
    <font>
      <vertAlign val="subscript"/>
      <sz val="10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24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8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2.625" style="3" customWidth="1"/>
    <col min="2" max="2" width="9.125" style="1" customWidth="1"/>
    <col min="3" max="7" width="9.125" style="3" customWidth="1"/>
    <col min="8" max="8" width="6.875" style="3" customWidth="1"/>
    <col min="9" max="9" width="0.875" style="3" customWidth="1"/>
    <col min="10" max="10" width="9.75390625" style="4" customWidth="1"/>
    <col min="11" max="11" width="6.375" style="4" customWidth="1"/>
    <col min="12" max="12" width="8.25390625" style="4" customWidth="1"/>
    <col min="13" max="16384" width="9.125" style="3" customWidth="1"/>
  </cols>
  <sheetData>
    <row r="1" spans="3:7" ht="24" customHeight="1">
      <c r="C1" s="2" t="s">
        <v>26</v>
      </c>
      <c r="G1" s="3" t="s">
        <v>14</v>
      </c>
    </row>
    <row r="2" ht="24" customHeight="1">
      <c r="C2" s="2" t="s">
        <v>0</v>
      </c>
    </row>
    <row r="3" spans="3:7" ht="24" customHeight="1">
      <c r="C3" s="2" t="s">
        <v>1</v>
      </c>
      <c r="G3" s="3" t="s">
        <v>33</v>
      </c>
    </row>
    <row r="4" ht="24" customHeight="1">
      <c r="C4" s="2" t="s">
        <v>29</v>
      </c>
    </row>
    <row r="5" ht="24" customHeight="1">
      <c r="C5" s="2"/>
    </row>
    <row r="6" spans="3:5" ht="28.5" customHeight="1">
      <c r="C6" s="2"/>
      <c r="E6" s="5" t="s">
        <v>21</v>
      </c>
    </row>
    <row r="7" spans="2:12" ht="15" customHeight="1">
      <c r="B7" s="6"/>
      <c r="J7" s="7" t="s">
        <v>2</v>
      </c>
      <c r="K7" s="6" t="s">
        <v>12</v>
      </c>
      <c r="L7" s="7" t="s">
        <v>3</v>
      </c>
    </row>
    <row r="8" spans="2:3" ht="15" customHeight="1">
      <c r="B8" s="6"/>
      <c r="C8" s="8" t="s">
        <v>42</v>
      </c>
    </row>
    <row r="9" spans="2:12" ht="15" customHeight="1">
      <c r="B9" s="6"/>
      <c r="C9" s="3" t="s">
        <v>43</v>
      </c>
      <c r="J9" s="15">
        <v>130</v>
      </c>
      <c r="K9" s="16">
        <f>J9*0.21</f>
        <v>27.3</v>
      </c>
      <c r="L9" s="16">
        <f>J9+K9</f>
        <v>157.3</v>
      </c>
    </row>
    <row r="10" spans="2:12" ht="15" customHeight="1">
      <c r="B10" s="6"/>
      <c r="C10" s="3" t="s">
        <v>44</v>
      </c>
      <c r="J10" s="15">
        <v>130</v>
      </c>
      <c r="K10" s="16">
        <f>J10*0.21</f>
        <v>27.3</v>
      </c>
      <c r="L10" s="16">
        <f aca="true" t="shared" si="0" ref="L10:L18">J10+K10</f>
        <v>157.3</v>
      </c>
    </row>
    <row r="11" spans="2:12" ht="15" customHeight="1">
      <c r="B11" s="6"/>
      <c r="C11" s="3" t="s">
        <v>45</v>
      </c>
      <c r="J11" s="15">
        <v>130</v>
      </c>
      <c r="K11" s="16">
        <f>J11*0.21</f>
        <v>27.3</v>
      </c>
      <c r="L11" s="16">
        <f t="shared" si="0"/>
        <v>157.3</v>
      </c>
    </row>
    <row r="12" spans="2:12" ht="15" customHeight="1">
      <c r="B12" s="6"/>
      <c r="C12" s="3" t="s">
        <v>46</v>
      </c>
      <c r="J12" s="15">
        <v>60</v>
      </c>
      <c r="K12" s="16">
        <f>J12*0.21</f>
        <v>12.6</v>
      </c>
      <c r="L12" s="16">
        <f t="shared" si="0"/>
        <v>72.6</v>
      </c>
    </row>
    <row r="13" spans="2:12" ht="9.75" customHeight="1">
      <c r="B13" s="6"/>
      <c r="J13" s="7"/>
      <c r="K13" s="16"/>
      <c r="L13" s="16"/>
    </row>
    <row r="14" spans="3:12" ht="15" customHeight="1">
      <c r="C14" s="8" t="s">
        <v>4</v>
      </c>
      <c r="K14" s="16"/>
      <c r="L14" s="16"/>
    </row>
    <row r="15" spans="2:12" ht="15" customHeight="1">
      <c r="B15" s="9"/>
      <c r="C15" s="3" t="s">
        <v>50</v>
      </c>
      <c r="J15" s="15">
        <v>99</v>
      </c>
      <c r="K15" s="16">
        <f>J15*0.21</f>
        <v>20.79</v>
      </c>
      <c r="L15" s="16">
        <f t="shared" si="0"/>
        <v>119.78999999999999</v>
      </c>
    </row>
    <row r="16" spans="2:12" ht="15" customHeight="1">
      <c r="B16" s="9"/>
      <c r="C16" s="3" t="s">
        <v>5</v>
      </c>
      <c r="J16" s="15">
        <v>150</v>
      </c>
      <c r="K16" s="16">
        <f>J16*0.21</f>
        <v>31.5</v>
      </c>
      <c r="L16" s="16">
        <f t="shared" si="0"/>
        <v>181.5</v>
      </c>
    </row>
    <row r="17" spans="2:12" ht="15" customHeight="1">
      <c r="B17" s="9"/>
      <c r="C17" s="3" t="s">
        <v>28</v>
      </c>
      <c r="J17" s="15">
        <v>300</v>
      </c>
      <c r="K17" s="16">
        <f>J17*0.21</f>
        <v>63</v>
      </c>
      <c r="L17" s="16">
        <f t="shared" si="0"/>
        <v>363</v>
      </c>
    </row>
    <row r="18" spans="2:12" ht="15" customHeight="1">
      <c r="B18" s="9"/>
      <c r="C18" s="3" t="s">
        <v>6</v>
      </c>
      <c r="J18" s="15">
        <v>80</v>
      </c>
      <c r="K18" s="16">
        <f>J18*0.21</f>
        <v>16.8</v>
      </c>
      <c r="L18" s="16">
        <f t="shared" si="0"/>
        <v>96.8</v>
      </c>
    </row>
    <row r="19" spans="10:12" ht="9.75" customHeight="1">
      <c r="J19" s="10"/>
      <c r="K19" s="11"/>
      <c r="L19" s="11"/>
    </row>
    <row r="20" spans="3:12" ht="15" customHeight="1">
      <c r="C20" s="8" t="s">
        <v>7</v>
      </c>
      <c r="J20" s="10"/>
      <c r="K20" s="11"/>
      <c r="L20" s="11"/>
    </row>
    <row r="21" spans="3:12" ht="15" customHeight="1">
      <c r="C21" s="12" t="s">
        <v>37</v>
      </c>
      <c r="J21" s="10"/>
      <c r="K21" s="11"/>
      <c r="L21" s="11"/>
    </row>
    <row r="22" spans="2:12" ht="15" customHeight="1">
      <c r="B22" s="9"/>
      <c r="C22" s="3" t="s">
        <v>8</v>
      </c>
      <c r="J22" s="10">
        <v>250</v>
      </c>
      <c r="K22" s="11">
        <f>J22*0.21</f>
        <v>52.5</v>
      </c>
      <c r="L22" s="11">
        <f>J22+K22</f>
        <v>302.5</v>
      </c>
    </row>
    <row r="23" spans="2:12" ht="15" customHeight="1">
      <c r="B23" s="9"/>
      <c r="C23" s="3" t="s">
        <v>9</v>
      </c>
      <c r="J23" s="10">
        <v>400</v>
      </c>
      <c r="K23" s="11">
        <f>J23*0.21</f>
        <v>84</v>
      </c>
      <c r="L23" s="11">
        <f aca="true" t="shared" si="1" ref="L23:L49">J23+K23</f>
        <v>484</v>
      </c>
    </row>
    <row r="24" spans="2:12" ht="15" customHeight="1">
      <c r="B24" s="9"/>
      <c r="C24" s="3" t="s">
        <v>48</v>
      </c>
      <c r="J24" s="10">
        <v>750</v>
      </c>
      <c r="K24" s="11">
        <f>J24*0.21</f>
        <v>157.5</v>
      </c>
      <c r="L24" s="11">
        <f>J24+K24</f>
        <v>907.5</v>
      </c>
    </row>
    <row r="25" spans="2:12" ht="15" customHeight="1">
      <c r="B25" s="9"/>
      <c r="C25" s="3" t="s">
        <v>47</v>
      </c>
      <c r="J25" s="10">
        <v>1500</v>
      </c>
      <c r="K25" s="11">
        <f>J25*0.21</f>
        <v>315</v>
      </c>
      <c r="L25" s="11">
        <f t="shared" si="1"/>
        <v>1815</v>
      </c>
    </row>
    <row r="26" spans="10:12" ht="9.75" customHeight="1">
      <c r="J26" s="10"/>
      <c r="K26" s="11"/>
      <c r="L26" s="11"/>
    </row>
    <row r="27" spans="3:12" ht="15" customHeight="1">
      <c r="C27" s="8" t="s">
        <v>10</v>
      </c>
      <c r="J27" s="10"/>
      <c r="K27" s="11"/>
      <c r="L27" s="11"/>
    </row>
    <row r="28" spans="2:12" ht="15" customHeight="1">
      <c r="B28" s="9"/>
      <c r="C28" s="3" t="s">
        <v>22</v>
      </c>
      <c r="G28" s="1" t="s">
        <v>23</v>
      </c>
      <c r="J28" s="15">
        <v>35</v>
      </c>
      <c r="K28" s="11">
        <f>J28*0.21</f>
        <v>7.35</v>
      </c>
      <c r="L28" s="11">
        <f t="shared" si="1"/>
        <v>42.35</v>
      </c>
    </row>
    <row r="29" spans="2:12" ht="15" customHeight="1">
      <c r="B29" s="9"/>
      <c r="C29" s="3" t="s">
        <v>24</v>
      </c>
      <c r="G29" s="1" t="s">
        <v>23</v>
      </c>
      <c r="J29" s="15">
        <v>83</v>
      </c>
      <c r="K29" s="11">
        <f aca="true" t="shared" si="2" ref="K29:K49">J29*0.21</f>
        <v>17.43</v>
      </c>
      <c r="L29" s="11">
        <f t="shared" si="1"/>
        <v>100.43</v>
      </c>
    </row>
    <row r="30" spans="2:12" ht="15" customHeight="1">
      <c r="B30" s="9"/>
      <c r="C30" s="3" t="s">
        <v>30</v>
      </c>
      <c r="G30" s="1"/>
      <c r="J30" s="10">
        <v>12</v>
      </c>
      <c r="K30" s="11">
        <f t="shared" si="2"/>
        <v>2.52</v>
      </c>
      <c r="L30" s="11">
        <f t="shared" si="1"/>
        <v>14.52</v>
      </c>
    </row>
    <row r="31" spans="2:12" ht="15" customHeight="1">
      <c r="B31" s="9"/>
      <c r="C31" s="3" t="s">
        <v>41</v>
      </c>
      <c r="J31" s="10">
        <v>390</v>
      </c>
      <c r="K31" s="11">
        <f t="shared" si="2"/>
        <v>81.89999999999999</v>
      </c>
      <c r="L31" s="11">
        <f t="shared" si="1"/>
        <v>471.9</v>
      </c>
    </row>
    <row r="32" spans="2:12" ht="15" customHeight="1">
      <c r="B32" s="9"/>
      <c r="C32" s="3" t="s">
        <v>35</v>
      </c>
      <c r="F32" s="1"/>
      <c r="G32" s="17" t="s">
        <v>27</v>
      </c>
      <c r="H32" s="17"/>
      <c r="I32" s="17"/>
      <c r="J32" s="10">
        <v>300</v>
      </c>
      <c r="K32" s="11">
        <f t="shared" si="2"/>
        <v>63</v>
      </c>
      <c r="L32" s="11">
        <f t="shared" si="1"/>
        <v>363</v>
      </c>
    </row>
    <row r="33" spans="2:12" ht="15" customHeight="1">
      <c r="B33" s="9"/>
      <c r="C33" s="3" t="s">
        <v>36</v>
      </c>
      <c r="F33" s="1"/>
      <c r="G33" s="17" t="s">
        <v>27</v>
      </c>
      <c r="H33" s="17"/>
      <c r="I33" s="17"/>
      <c r="J33" s="10">
        <v>400</v>
      </c>
      <c r="K33" s="11">
        <f t="shared" si="2"/>
        <v>84</v>
      </c>
      <c r="L33" s="11">
        <f t="shared" si="1"/>
        <v>484</v>
      </c>
    </row>
    <row r="34" spans="2:12" ht="15" customHeight="1">
      <c r="B34" s="9"/>
      <c r="C34" s="3" t="s">
        <v>13</v>
      </c>
      <c r="J34" s="10">
        <v>12</v>
      </c>
      <c r="K34" s="11">
        <f t="shared" si="2"/>
        <v>2.52</v>
      </c>
      <c r="L34" s="11">
        <f t="shared" si="1"/>
        <v>14.52</v>
      </c>
    </row>
    <row r="35" spans="2:12" ht="15" customHeight="1">
      <c r="B35" s="9"/>
      <c r="C35" s="3" t="s">
        <v>6</v>
      </c>
      <c r="J35" s="15">
        <v>80</v>
      </c>
      <c r="K35" s="11">
        <f t="shared" si="2"/>
        <v>16.8</v>
      </c>
      <c r="L35" s="11">
        <f t="shared" si="1"/>
        <v>96.8</v>
      </c>
    </row>
    <row r="36" spans="2:12" ht="15" customHeight="1">
      <c r="B36" s="9"/>
      <c r="C36" s="3" t="s">
        <v>25</v>
      </c>
      <c r="J36" s="10">
        <v>50</v>
      </c>
      <c r="K36" s="11">
        <f t="shared" si="2"/>
        <v>10.5</v>
      </c>
      <c r="L36" s="11">
        <f t="shared" si="1"/>
        <v>60.5</v>
      </c>
    </row>
    <row r="37" spans="2:12" ht="15" customHeight="1">
      <c r="B37" s="9"/>
      <c r="C37" s="3" t="s">
        <v>52</v>
      </c>
      <c r="J37" s="10">
        <v>480</v>
      </c>
      <c r="K37" s="11">
        <f t="shared" si="2"/>
        <v>100.8</v>
      </c>
      <c r="L37" s="11">
        <f>J37+K37</f>
        <v>580.8</v>
      </c>
    </row>
    <row r="38" spans="2:12" ht="15" customHeight="1">
      <c r="B38" s="9"/>
      <c r="C38" s="3" t="s">
        <v>51</v>
      </c>
      <c r="J38" s="10">
        <v>180</v>
      </c>
      <c r="K38" s="11">
        <f t="shared" si="2"/>
        <v>37.8</v>
      </c>
      <c r="L38" s="11">
        <f t="shared" si="1"/>
        <v>217.8</v>
      </c>
    </row>
    <row r="39" spans="2:12" ht="15" customHeight="1">
      <c r="B39" s="9"/>
      <c r="C39" s="3" t="s">
        <v>11</v>
      </c>
      <c r="J39" s="10">
        <v>120</v>
      </c>
      <c r="K39" s="11">
        <f t="shared" si="2"/>
        <v>25.2</v>
      </c>
      <c r="L39" s="11">
        <f t="shared" si="1"/>
        <v>145.2</v>
      </c>
    </row>
    <row r="40" spans="2:12" ht="15" customHeight="1">
      <c r="B40" s="9"/>
      <c r="C40" s="3" t="s">
        <v>15</v>
      </c>
      <c r="J40" s="10">
        <v>150</v>
      </c>
      <c r="K40" s="11">
        <f t="shared" si="2"/>
        <v>31.5</v>
      </c>
      <c r="L40" s="11">
        <f t="shared" si="1"/>
        <v>181.5</v>
      </c>
    </row>
    <row r="41" spans="2:12" ht="15" customHeight="1">
      <c r="B41" s="9"/>
      <c r="C41" s="3" t="s">
        <v>16</v>
      </c>
      <c r="J41" s="10">
        <v>200</v>
      </c>
      <c r="K41" s="11">
        <f t="shared" si="2"/>
        <v>42</v>
      </c>
      <c r="L41" s="11">
        <f t="shared" si="1"/>
        <v>242</v>
      </c>
    </row>
    <row r="42" spans="2:12" ht="15" customHeight="1">
      <c r="B42" s="9"/>
      <c r="C42" s="3" t="s">
        <v>17</v>
      </c>
      <c r="J42" s="10">
        <v>300</v>
      </c>
      <c r="K42" s="11">
        <f t="shared" si="2"/>
        <v>63</v>
      </c>
      <c r="L42" s="11">
        <f t="shared" si="1"/>
        <v>363</v>
      </c>
    </row>
    <row r="43" spans="2:12" ht="15" customHeight="1">
      <c r="B43" s="9"/>
      <c r="C43" s="3" t="s">
        <v>18</v>
      </c>
      <c r="J43" s="10">
        <v>400</v>
      </c>
      <c r="K43" s="11">
        <f t="shared" si="2"/>
        <v>84</v>
      </c>
      <c r="L43" s="11">
        <f t="shared" si="1"/>
        <v>484</v>
      </c>
    </row>
    <row r="44" spans="2:12" ht="15" customHeight="1">
      <c r="B44" s="9"/>
      <c r="C44" s="3" t="s">
        <v>19</v>
      </c>
      <c r="J44" s="10">
        <v>220</v>
      </c>
      <c r="K44" s="11">
        <f t="shared" si="2"/>
        <v>46.199999999999996</v>
      </c>
      <c r="L44" s="11">
        <f t="shared" si="1"/>
        <v>266.2</v>
      </c>
    </row>
    <row r="45" spans="2:12" ht="15" customHeight="1">
      <c r="B45" s="9"/>
      <c r="C45" s="3" t="s">
        <v>20</v>
      </c>
      <c r="J45" s="10">
        <v>300</v>
      </c>
      <c r="K45" s="11">
        <f t="shared" si="2"/>
        <v>63</v>
      </c>
      <c r="L45" s="11">
        <f t="shared" si="1"/>
        <v>363</v>
      </c>
    </row>
    <row r="46" spans="2:12" ht="3" customHeight="1">
      <c r="B46" s="9"/>
      <c r="J46" s="10"/>
      <c r="K46" s="11"/>
      <c r="L46" s="11"/>
    </row>
    <row r="47" spans="2:12" ht="15" customHeight="1">
      <c r="B47" s="9"/>
      <c r="C47" s="3" t="s">
        <v>39</v>
      </c>
      <c r="J47" s="10">
        <v>250</v>
      </c>
      <c r="K47" s="11">
        <f t="shared" si="2"/>
        <v>52.5</v>
      </c>
      <c r="L47" s="11">
        <f t="shared" si="1"/>
        <v>302.5</v>
      </c>
    </row>
    <row r="48" spans="2:12" ht="15" customHeight="1">
      <c r="B48" s="9"/>
      <c r="C48" s="3" t="s">
        <v>40</v>
      </c>
      <c r="J48" s="10">
        <v>500</v>
      </c>
      <c r="K48" s="11">
        <f t="shared" si="2"/>
        <v>105</v>
      </c>
      <c r="L48" s="11">
        <f t="shared" si="1"/>
        <v>605</v>
      </c>
    </row>
    <row r="49" spans="2:12" ht="15" customHeight="1">
      <c r="B49" s="9"/>
      <c r="C49" s="3" t="s">
        <v>38</v>
      </c>
      <c r="G49" s="3" t="s">
        <v>34</v>
      </c>
      <c r="J49" s="10">
        <v>10</v>
      </c>
      <c r="K49" s="11">
        <f t="shared" si="2"/>
        <v>2.1</v>
      </c>
      <c r="L49" s="11">
        <f t="shared" si="1"/>
        <v>12.1</v>
      </c>
    </row>
    <row r="50" spans="10:12" ht="3" customHeight="1">
      <c r="J50" s="10"/>
      <c r="K50" s="11"/>
      <c r="L50" s="11"/>
    </row>
    <row r="51" spans="3:12" ht="15" customHeight="1">
      <c r="C51" s="13" t="s">
        <v>32</v>
      </c>
      <c r="J51" s="14" t="s">
        <v>31</v>
      </c>
      <c r="K51" s="11"/>
      <c r="L51" s="11"/>
    </row>
    <row r="52" spans="10:12" ht="3" customHeight="1">
      <c r="J52" s="10"/>
      <c r="K52" s="11"/>
      <c r="L52" s="11"/>
    </row>
    <row r="53" spans="3:12" ht="15" customHeight="1">
      <c r="C53" s="3" t="s">
        <v>49</v>
      </c>
      <c r="J53" s="10"/>
      <c r="K53" s="11"/>
      <c r="L53" s="11"/>
    </row>
    <row r="54" ht="15" customHeight="1">
      <c r="K54" s="11"/>
    </row>
    <row r="55" ht="15" customHeight="1">
      <c r="K55" s="11"/>
    </row>
    <row r="56" ht="15" customHeight="1">
      <c r="K56" s="11"/>
    </row>
    <row r="57" ht="15" customHeight="1">
      <c r="K57" s="11"/>
    </row>
    <row r="58" ht="15" customHeight="1">
      <c r="K58" s="11"/>
    </row>
    <row r="59" ht="15" customHeight="1">
      <c r="K59" s="11"/>
    </row>
    <row r="60" ht="12.75">
      <c r="K60" s="11"/>
    </row>
    <row r="61" ht="12.75">
      <c r="K61" s="11"/>
    </row>
    <row r="62" ht="12.75">
      <c r="K62" s="11"/>
    </row>
    <row r="63" ht="12.75">
      <c r="K63" s="11"/>
    </row>
    <row r="64" ht="12.75">
      <c r="K64" s="11"/>
    </row>
    <row r="65" ht="12.75">
      <c r="K65" s="11"/>
    </row>
    <row r="66" ht="12.75">
      <c r="K66" s="11"/>
    </row>
    <row r="67" ht="12.75">
      <c r="K67" s="11"/>
    </row>
    <row r="68" ht="12.75">
      <c r="K68" s="11"/>
    </row>
  </sheetData>
  <sheetProtection/>
  <mergeCells count="2">
    <mergeCell ref="G32:I32"/>
    <mergeCell ref="G33:I3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ZAROVKA,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Dolezal</dc:creator>
  <cp:keywords/>
  <dc:description/>
  <cp:lastModifiedBy>Žárovka</cp:lastModifiedBy>
  <cp:lastPrinted>2011-11-05T07:38:35Z</cp:lastPrinted>
  <dcterms:created xsi:type="dcterms:W3CDTF">2001-03-28T19:15:41Z</dcterms:created>
  <dcterms:modified xsi:type="dcterms:W3CDTF">2013-01-05T13:50:17Z</dcterms:modified>
  <cp:category/>
  <cp:version/>
  <cp:contentType/>
  <cp:contentStatus/>
</cp:coreProperties>
</file>